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D:\Conservation Capital\Carpathia Fund\Final30062024\Final_ro\Modificat 30072024\"/>
    </mc:Choice>
  </mc:AlternateContent>
  <xr:revisionPtr revIDLastSave="0" documentId="13_ncr:1_{79C070D6-91F0-4627-93C3-88C98E70FD3F}" xr6:coauthVersionLast="36" xr6:coauthVersionMax="47" xr10:uidLastSave="{00000000-0000-0000-0000-000000000000}"/>
  <bookViews>
    <workbookView xWindow="0" yWindow="0" windowWidth="19200" windowHeight="4780" xr2:uid="{00000000-000D-0000-FFFF-FFFF00000000}"/>
  </bookViews>
  <sheets>
    <sheet name="Carpathia Fund"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E36" i="1"/>
  <c r="B36" i="1"/>
  <c r="D16" i="1"/>
  <c r="D17" i="1"/>
  <c r="D20" i="1"/>
  <c r="D21" i="1"/>
  <c r="D22" i="1"/>
  <c r="D23" i="1"/>
  <c r="D24" i="1"/>
  <c r="D25" i="1"/>
  <c r="D26" i="1"/>
  <c r="D27" i="1"/>
  <c r="D28" i="1"/>
  <c r="D29" i="1"/>
  <c r="D30" i="1"/>
  <c r="D31" i="1"/>
  <c r="D32" i="1"/>
  <c r="D33" i="1"/>
  <c r="D34" i="1"/>
  <c r="D35" i="1"/>
  <c r="D14" i="1"/>
  <c r="F14" i="1" s="1"/>
  <c r="B10" i="1"/>
  <c r="D15" i="1" l="1"/>
  <c r="F15" i="1" s="1"/>
  <c r="D36" i="1" l="1"/>
  <c r="F16" i="1"/>
  <c r="F17" i="1"/>
  <c r="G35" i="1" l="1"/>
  <c r="G27" i="1"/>
  <c r="G19" i="1"/>
  <c r="G34" i="1"/>
  <c r="G26" i="1"/>
  <c r="G32" i="1"/>
  <c r="G24" i="1"/>
  <c r="G16" i="1"/>
  <c r="G31" i="1"/>
  <c r="G23" i="1"/>
  <c r="G15" i="1"/>
  <c r="G18" i="1"/>
  <c r="G33" i="1"/>
  <c r="G30" i="1"/>
  <c r="G22" i="1"/>
  <c r="G14" i="1"/>
  <c r="G20" i="1"/>
  <c r="G17" i="1"/>
  <c r="G29" i="1"/>
  <c r="G21" i="1"/>
  <c r="G28" i="1"/>
  <c r="G25" i="1"/>
  <c r="F18" i="1"/>
  <c r="F19" i="1" l="1"/>
  <c r="F20" i="1" l="1"/>
  <c r="F21" i="1" l="1"/>
  <c r="F22" i="1" l="1"/>
  <c r="F23" i="1" l="1"/>
  <c r="F24" i="1" l="1"/>
  <c r="F25" i="1" l="1"/>
  <c r="F26" i="1" l="1"/>
  <c r="F27" i="1" l="1"/>
  <c r="F28" i="1" l="1"/>
  <c r="F29" i="1" l="1"/>
  <c r="F30" i="1" l="1"/>
  <c r="F31" i="1" l="1"/>
  <c r="F32" i="1" l="1"/>
  <c r="F33" i="1" l="1"/>
  <c r="F34" i="1" l="1"/>
  <c r="F35" i="1" l="1"/>
  <c r="F36" i="1" s="1"/>
  <c r="G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PETRISOR</author>
  </authors>
  <commentList>
    <comment ref="A13" authorId="0" shapeId="0" xr:uid="{19C6142D-C43B-4B0F-B99F-8EF3CB742BBA}">
      <text>
        <r>
          <rPr>
            <b/>
            <sz val="9"/>
            <color indexed="81"/>
            <rFont val="Tahoma"/>
            <family val="2"/>
          </rPr>
          <t>Maria PETRISOR:</t>
        </r>
        <r>
          <rPr>
            <sz val="9"/>
            <color indexed="81"/>
            <rFont val="Tahoma"/>
            <family val="2"/>
          </rPr>
          <t xml:space="preserve">
Ce e cu rosu: nu prea se leaga propozitia</t>
        </r>
      </text>
    </comment>
  </commentList>
</comments>
</file>

<file path=xl/sharedStrings.xml><?xml version="1.0" encoding="utf-8"?>
<sst xmlns="http://schemas.openxmlformats.org/spreadsheetml/2006/main" count="63" uniqueCount="50">
  <si>
    <t>FOND CARPATHIA Mecanism de granturi mici 2024/5
 - Model de buget de proiect</t>
  </si>
  <si>
    <t>Denumirea afacerii:</t>
  </si>
  <si>
    <t>Numele solicitantului:</t>
  </si>
  <si>
    <t>Titlul proiectului:</t>
  </si>
  <si>
    <t>Contribuție:</t>
  </si>
  <si>
    <t>Valoarea totală a proiectului:</t>
  </si>
  <si>
    <t>Bugetul proiectului</t>
  </si>
  <si>
    <t>Suma fără TVA</t>
  </si>
  <si>
    <t>TVA</t>
  </si>
  <si>
    <t>Valoare totală cu TVA</t>
  </si>
  <si>
    <t>Contribuția solicitantului</t>
  </si>
  <si>
    <t>Grant Fondul Carpathia + Contribuție proprie</t>
  </si>
  <si>
    <t>RON</t>
  </si>
  <si>
    <t>Grant Fondul Carpathia
Valoare TVA</t>
  </si>
  <si>
    <t>Suma solicitată de la
 Fondul Carpathia</t>
  </si>
  <si>
    <t>Valoare totală proiect</t>
  </si>
  <si>
    <t>Administrație (nu poate depăși 10% din finanțarea grantului)</t>
  </si>
  <si>
    <t>Călătorii (nu poate depăși 5% din finanțarea grantului)</t>
  </si>
  <si>
    <t>Costuri de funcționare (nu pot depăși 10% din finanțarea grantului)</t>
  </si>
  <si>
    <t>materiale**</t>
  </si>
  <si>
    <t>Permise si autorizatii</t>
  </si>
  <si>
    <t>Comunicatii</t>
  </si>
  <si>
    <t>(Alt element rând)</t>
  </si>
  <si>
    <t>%</t>
  </si>
  <si>
    <t>Total</t>
  </si>
  <si>
    <t>Activități subcontractate servicii de marketing</t>
  </si>
  <si>
    <t>Echipament** - mașină de tocat fructe</t>
  </si>
  <si>
    <t>Notă: Următoarele sunt exemple de activități pentru care finanțarea granturilor nu poate fi utilizată pentru a plăti (aceasta listă nu este exhaustivă):</t>
  </si>
  <si>
    <t>* plata salariilor</t>
  </si>
  <si>
    <t>* cumpararea de teren</t>
  </si>
  <si>
    <t>* propuneri în care lucrările de capital au început și/sau s-au angajat pe deplin la momentul respectiv, în cazul în care se solicită</t>
  </si>
  <si>
    <t>* activități care sunt deja finanțate integral de un alt program de granturi guvernamentale</t>
  </si>
  <si>
    <t>* activități care au avut loc deja sau pentru a reproduce resurse care au fost dezvoltate anterior</t>
  </si>
  <si>
    <t>**cheltuielile cu bunuri și servicii de peste 500 EUR vor avea nevoie de aprobare prealabilă din partea FCC.</t>
  </si>
  <si>
    <t>SCURTĂ JUSTIFICARE PENTRU BUGETUL PROIECTULUI</t>
  </si>
  <si>
    <t>Furnizați mai jos o scurtă justificare (limitează răspunsul la cel mult 350 de cuvinte ) pentru bugetul proiectului, inclusiv o schiță a modului în care activitățile dumneavoastră și costurile asociate sunt justificate în raport cu beneficiul  care urmează să fie realizat prin proiect. Descrieți, de asemenea, orice aprobări sau permise care ar putea fi necesare pentru ca proiectul să continue dacă aveți succes.</t>
  </si>
  <si>
    <t>Este o cerință obligatorie ca formularul de buget să fie completat și atașat la formularul de cerere+A4</t>
  </si>
  <si>
    <t>Grant Fondul Carpathia 
fără TVA</t>
  </si>
  <si>
    <t>Procent contribuție
proprie</t>
  </si>
  <si>
    <t>lorem ipsum</t>
  </si>
  <si>
    <t>TOTAL VALOARE FĂRĂ TVA</t>
  </si>
  <si>
    <t>TOTAL CONTRIBUȚIE</t>
  </si>
  <si>
    <t>TOTAL VALOARE BUGET PROIECT</t>
  </si>
  <si>
    <t>*PENTRU SOLICTANȚI ÎNREGISTRAȚI ÎN SCOP DE TVA, TVA-ul NU ESTE ELIGIBIL!</t>
  </si>
  <si>
    <r>
      <t>TOTAL TVA NEELIGIBIL</t>
    </r>
    <r>
      <rPr>
        <sz val="10"/>
        <color rgb="FFFF0000"/>
        <rFont val="Arial"/>
        <family val="2"/>
      </rPr>
      <t>*</t>
    </r>
  </si>
  <si>
    <t>TOTAL TVA ELIGIBIL*</t>
  </si>
  <si>
    <t>* PENTRU SOLICITANȚI NEÎNREGISTRAȚI ÎN SCOP DE TVA, TVA-UL AFERENT ACHIZIȚIILOR ESTE ELIGIBIL</t>
  </si>
  <si>
    <t>Suma solicitată:</t>
  </si>
  <si>
    <t>* folosiți două zecimale 
* adăugați rânduri suplimentare după cum este necesar pentru a vă sprijini aplicația
*costul de administrare a proiectului nu poate depăși 10% din finanțare
* costurile de administrare exclud cheltuielile care nu au legătură directă cu livrarea proiectului, cum ar fi recepționerul de birou și utilitățile (apă, gaz, electricitate) și costurile de dezvoltare a acestei aplicații.
* eliminați orice linii după cum este necesar</t>
  </si>
  <si>
    <r>
      <t>Directii:</t>
    </r>
    <r>
      <rPr>
        <sz val="11"/>
        <rFont val="Arial"/>
        <family val="2"/>
      </rPr>
      <t xml:space="preserve"> Furnizați un buget complet al proiectului utilizând tabelul de mai jos. 
Bugetul oferit de proiect ar trebui să fie cuprinzător și în conformitate cu dimensiunea și natura proiectului. Vă rugăm să rețineți că lipsa informațiilor bugetare poate afecta luarea în considerare a cererii. Elementele pentru care nu sunt bugetate în cererea inițială nu vor fi finanțate. 
Costul fiecărui articol bugetar trebuie furnizat după cum urmează: valoarea fără TVA + TVA aferentă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</si>
</sst>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ON]\ #,##0.00"/>
  </numFmts>
  <fonts count="17" x14ac:knownFonts="1">
    <font>
      <sz val="12"/>
      <color theme="1"/>
      <name val="Calibri"/>
      <family val="2"/>
      <scheme val="minor"/>
    </font>
    <font>
      <sz val="10"/>
      <color theme="1"/>
      <name val="Arial"/>
      <family val="2"/>
    </font>
    <font>
      <b/>
      <sz val="10"/>
      <color theme="0"/>
      <name val="Arial"/>
      <family val="2"/>
    </font>
    <font>
      <sz val="24"/>
      <color theme="1"/>
      <name val="Arial"/>
      <family val="2"/>
    </font>
    <font>
      <b/>
      <sz val="10"/>
      <name val="Arial"/>
      <family val="2"/>
    </font>
    <font>
      <sz val="10"/>
      <name val="Arial"/>
      <family val="2"/>
    </font>
    <font>
      <b/>
      <sz val="11"/>
      <name val="Arial"/>
      <family val="2"/>
    </font>
    <font>
      <sz val="11"/>
      <name val="Arial"/>
      <family val="2"/>
    </font>
    <font>
      <b/>
      <sz val="11"/>
      <color rgb="FF000000"/>
      <name val="Arial"/>
      <family val="2"/>
    </font>
    <font>
      <b/>
      <sz val="10"/>
      <color theme="1"/>
      <name val="Arial"/>
      <family val="2"/>
    </font>
    <font>
      <sz val="10"/>
      <color theme="0"/>
      <name val="Arial"/>
      <family val="2"/>
    </font>
    <font>
      <sz val="10"/>
      <color rgb="FF000000"/>
      <name val="Arial"/>
      <family val="2"/>
    </font>
    <font>
      <i/>
      <sz val="10"/>
      <color rgb="FF000000"/>
      <name val="Arial"/>
      <family val="2"/>
    </font>
    <font>
      <b/>
      <sz val="10"/>
      <color rgb="FFFF0000"/>
      <name val="Arial"/>
      <family val="2"/>
    </font>
    <font>
      <sz val="10"/>
      <color rgb="FFFF000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186F45"/>
        <bgColor indexed="64"/>
      </patternFill>
    </fill>
    <fill>
      <patternFill patternType="solid">
        <fgColor theme="6" tint="0.79998168889431442"/>
        <bgColor theme="6" tint="0.79998168889431442"/>
      </patternFill>
    </fill>
    <fill>
      <patternFill patternType="solid">
        <fgColor rgb="FF006600"/>
        <bgColor indexed="64"/>
      </patternFill>
    </fill>
    <fill>
      <patternFill patternType="solid">
        <fgColor rgb="FF006600"/>
        <bgColor rgb="FF000000"/>
      </patternFill>
    </fill>
    <fill>
      <patternFill patternType="solid">
        <fgColor theme="0"/>
        <bgColor rgb="FF000000"/>
      </patternFill>
    </fill>
  </fills>
  <borders count="22">
    <border>
      <left/>
      <right/>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theme="6" tint="0.39997558519241921"/>
      </left>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1">
    <xf numFmtId="0" fontId="0" fillId="0" borderId="0" xfId="0"/>
    <xf numFmtId="0" fontId="1" fillId="0" borderId="0" xfId="0" applyFont="1"/>
    <xf numFmtId="0" fontId="8" fillId="5" borderId="4" xfId="0" applyFont="1" applyFill="1" applyBorder="1" applyAlignment="1">
      <alignment vertical="center"/>
    </xf>
    <xf numFmtId="0" fontId="8" fillId="5" borderId="5" xfId="0" applyFont="1" applyFill="1" applyBorder="1" applyAlignment="1">
      <alignment vertical="center"/>
    </xf>
    <xf numFmtId="0" fontId="8" fillId="5" borderId="6" xfId="0" applyFont="1" applyFill="1" applyBorder="1" applyAlignment="1">
      <alignment vertical="center"/>
    </xf>
    <xf numFmtId="0" fontId="8" fillId="5" borderId="7" xfId="0" applyFont="1" applyFill="1" applyBorder="1" applyAlignment="1">
      <alignment vertical="center"/>
    </xf>
    <xf numFmtId="0" fontId="9" fillId="3" borderId="2" xfId="0" applyFont="1" applyFill="1" applyBorder="1" applyAlignment="1">
      <alignment horizontal="center" vertical="center"/>
    </xf>
    <xf numFmtId="0" fontId="9" fillId="3" borderId="2" xfId="0" applyFont="1" applyFill="1" applyBorder="1" applyAlignment="1">
      <alignment vertical="center"/>
    </xf>
    <xf numFmtId="0" fontId="4" fillId="3" borderId="2" xfId="0" applyFont="1" applyFill="1" applyBorder="1" applyAlignment="1">
      <alignment horizontal="center" vertical="center" wrapText="1"/>
    </xf>
    <xf numFmtId="0" fontId="2" fillId="2" borderId="10" xfId="0" applyFont="1" applyFill="1" applyBorder="1" applyAlignme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xf>
    <xf numFmtId="164" fontId="1" fillId="0" borderId="0" xfId="0" applyNumberFormat="1" applyFont="1"/>
    <xf numFmtId="0" fontId="11" fillId="0" borderId="11" xfId="0" applyFont="1" applyBorder="1" applyAlignment="1">
      <alignment vertical="center" wrapText="1"/>
    </xf>
    <xf numFmtId="0" fontId="11" fillId="0" borderId="9" xfId="0" applyFont="1" applyBorder="1" applyAlignment="1">
      <alignment vertical="center" wrapText="1"/>
    </xf>
    <xf numFmtId="0" fontId="12" fillId="0" borderId="9" xfId="0" applyFont="1" applyBorder="1" applyAlignment="1">
      <alignment vertical="center" wrapText="1"/>
    </xf>
    <xf numFmtId="0" fontId="10" fillId="2" borderId="9" xfId="0" applyFont="1" applyFill="1" applyBorder="1" applyAlignment="1">
      <alignment vertical="center" wrapText="1"/>
    </xf>
    <xf numFmtId="164" fontId="10" fillId="4" borderId="0" xfId="0" applyNumberFormat="1" applyFont="1" applyFill="1"/>
    <xf numFmtId="10" fontId="1" fillId="0" borderId="0" xfId="0" applyNumberFormat="1" applyFont="1"/>
    <xf numFmtId="10" fontId="10" fillId="4" borderId="0" xfId="0" applyNumberFormat="1" applyFont="1" applyFill="1"/>
    <xf numFmtId="0" fontId="11" fillId="0" borderId="3" xfId="0" applyFont="1" applyBorder="1" applyAlignment="1">
      <alignment horizontal="left" vertical="top" wrapText="1"/>
    </xf>
    <xf numFmtId="0" fontId="11" fillId="0" borderId="0" xfId="0" applyFont="1" applyAlignment="1">
      <alignment horizontal="left" vertical="top" wrapText="1"/>
    </xf>
    <xf numFmtId="0" fontId="9" fillId="0" borderId="0" xfId="0" applyFont="1"/>
    <xf numFmtId="0" fontId="10" fillId="4" borderId="4" xfId="0" applyFont="1" applyFill="1" applyBorder="1"/>
    <xf numFmtId="0" fontId="10" fillId="4" borderId="6" xfId="0" applyFont="1" applyFill="1" applyBorder="1"/>
    <xf numFmtId="0" fontId="10" fillId="4" borderId="7" xfId="0" applyFont="1" applyFill="1" applyBorder="1"/>
    <xf numFmtId="164" fontId="1" fillId="0" borderId="19" xfId="0" applyNumberFormat="1" applyFont="1" applyBorder="1"/>
    <xf numFmtId="164" fontId="1" fillId="0" borderId="20" xfId="0" applyNumberFormat="1" applyFont="1" applyBorder="1"/>
    <xf numFmtId="164" fontId="1" fillId="0" borderId="21" xfId="0" applyNumberFormat="1" applyFont="1" applyBorder="1"/>
    <xf numFmtId="0" fontId="2" fillId="5" borderId="12" xfId="0" applyFont="1" applyFill="1" applyBorder="1" applyAlignment="1">
      <alignment vertical="center" wrapText="1"/>
    </xf>
    <xf numFmtId="0" fontId="13" fillId="0" borderId="0" xfId="0" applyFont="1"/>
    <xf numFmtId="164" fontId="14" fillId="0" borderId="20" xfId="0" applyNumberFormat="1" applyFont="1" applyBorder="1"/>
    <xf numFmtId="0" fontId="4" fillId="3" borderId="1" xfId="0" applyFont="1" applyFill="1" applyBorder="1" applyAlignment="1">
      <alignment vertical="center" wrapText="1"/>
    </xf>
    <xf numFmtId="0" fontId="11" fillId="0" borderId="0" xfId="0" applyFont="1" applyAlignment="1">
      <alignment horizontal="left" vertical="top" wrapText="1"/>
    </xf>
    <xf numFmtId="0" fontId="1" fillId="0" borderId="12" xfId="0" applyFont="1" applyBorder="1" applyAlignment="1">
      <alignment horizontal="left" wrapText="1"/>
    </xf>
    <xf numFmtId="0" fontId="5" fillId="6" borderId="13" xfId="0" applyFont="1" applyFill="1" applyBorder="1" applyAlignment="1">
      <alignment horizontal="left" vertical="top" wrapText="1"/>
    </xf>
    <xf numFmtId="0" fontId="5" fillId="6" borderId="14" xfId="0" applyFont="1" applyFill="1" applyBorder="1" applyAlignment="1">
      <alignment horizontal="left" vertical="top" wrapText="1"/>
    </xf>
    <xf numFmtId="0" fontId="5" fillId="6" borderId="15" xfId="0" applyFont="1" applyFill="1" applyBorder="1" applyAlignment="1">
      <alignment horizontal="left" vertical="top" wrapText="1"/>
    </xf>
    <xf numFmtId="0" fontId="5" fillId="6" borderId="16"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164" fontId="6" fillId="0" borderId="8" xfId="0" applyNumberFormat="1" applyFont="1" applyBorder="1" applyAlignment="1">
      <alignment horizontal="center" wrapText="1"/>
    </xf>
    <xf numFmtId="164" fontId="6" fillId="0" borderId="0" xfId="0" applyNumberFormat="1" applyFont="1" applyBorder="1" applyAlignment="1">
      <alignment horizontal="center" wrapText="1"/>
    </xf>
    <xf numFmtId="0" fontId="6" fillId="0" borderId="0" xfId="0" applyFont="1" applyBorder="1" applyAlignment="1">
      <alignment horizontal="center" wrapText="1"/>
    </xf>
    <xf numFmtId="0" fontId="6" fillId="0" borderId="8" xfId="0"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vertical="center"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center" wrapText="1"/>
    </xf>
  </cellXfs>
  <cellStyles count="1">
    <cellStyle name="Normal" xfId="0" builtinId="0"/>
  </cellStyles>
  <dxfs count="9">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strike val="0"/>
        <condense val="0"/>
        <extend val="0"/>
        <outline val="0"/>
        <shadow val="0"/>
        <u val="none"/>
        <vertAlign val="baseline"/>
        <sz val="12"/>
        <color rgb="FF000000"/>
        <name val="Calibri"/>
        <family val="2"/>
        <scheme val="none"/>
      </font>
      <alignment horizontal="general"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theme="6" tint="0.39997558519241921"/>
        </top>
      </border>
    </dxf>
    <dxf>
      <font>
        <b val="0"/>
        <i val="0"/>
        <strike val="0"/>
        <condense val="0"/>
        <extend val="0"/>
        <outline val="0"/>
        <shadow val="0"/>
        <u val="none"/>
        <vertAlign val="baseline"/>
        <sz val="10"/>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0</xdr:row>
      <xdr:rowOff>254000</xdr:rowOff>
    </xdr:from>
    <xdr:to>
      <xdr:col>1</xdr:col>
      <xdr:colOff>512386</xdr:colOff>
      <xdr:row>0</xdr:row>
      <xdr:rowOff>828715</xdr:rowOff>
    </xdr:to>
    <xdr:pic>
      <xdr:nvPicPr>
        <xdr:cNvPr id="2" name="Picture 1">
          <a:extLst>
            <a:ext uri="{FF2B5EF4-FFF2-40B4-BE49-F238E27FC236}">
              <a16:creationId xmlns:a16="http://schemas.microsoft.com/office/drawing/2014/main" id="{F0EFF406-3451-8A4A-A95B-51A8C0B9E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3700" y="254000"/>
          <a:ext cx="3180797" cy="5747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7DB929-4D32-4322-B790-56C75C06082C}" name="Table3" displayName="Table3" ref="A12:G36" totalsRowShown="0" dataDxfId="8" tableBorderDxfId="7">
  <autoFilter ref="A12:G36" xr:uid="{9B8E7B95-21AA-4C0B-AAC7-E325EAAB6D18}"/>
  <tableColumns count="7">
    <tableColumn id="1" xr3:uid="{5878E3D8-219C-4E99-A5F4-F8B284E7E7E3}" name="Bugetul proiectului" dataDxfId="6"/>
    <tableColumn id="2" xr3:uid="{FC3EC010-1BE0-476A-A860-1534F0D51E29}" name="Grant Fondul Carpathia _x000a_fără TVA" dataDxfId="5"/>
    <tableColumn id="3" xr3:uid="{845E186A-33BC-4498-BE7E-8D75FE3F470F}" name="Grant Fondul Carpathia_x000a_Valoare TVA" dataDxfId="4"/>
    <tableColumn id="4" xr3:uid="{2AF528DF-ED7B-4607-A213-5FD6F3BF678F}" name="Suma solicitată de la_x000a_ Fondul Carpathia" dataDxfId="3"/>
    <tableColumn id="5" xr3:uid="{7CD1DA23-799B-452A-AAD2-BB7C38F123D3}" name="Contribuția solicitantului" dataDxfId="2"/>
    <tableColumn id="6" xr3:uid="{453FC513-4C2F-4E79-B765-94E16F74EF0C}" name="Valoare totală proiect" dataDxfId="1"/>
    <tableColumn id="7" xr3:uid="{137E8F1B-0EEA-49DA-94BA-0A755A67E6F7}" name="Procent contribuție_x000a_propri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tabSelected="1" zoomScale="65" workbookViewId="0">
      <selection activeCell="A4" sqref="A4:G4"/>
    </sheetView>
  </sheetViews>
  <sheetFormatPr defaultColWidth="10.83203125" defaultRowHeight="12.5" x14ac:dyDescent="0.25"/>
  <cols>
    <col min="1" max="1" width="40.58203125" style="1" customWidth="1"/>
    <col min="2" max="2" width="34.1640625" style="1" customWidth="1"/>
    <col min="3" max="3" width="23.33203125" style="1" customWidth="1"/>
    <col min="4" max="4" width="20.25" style="1" bestFit="1" customWidth="1"/>
    <col min="5" max="5" width="26.08203125" style="1" customWidth="1"/>
    <col min="6" max="6" width="28.25" style="1" customWidth="1"/>
    <col min="7" max="7" width="18.1640625" style="1" customWidth="1"/>
    <col min="8" max="16384" width="10.83203125" style="1"/>
  </cols>
  <sheetData>
    <row r="1" spans="1:7" s="46" customFormat="1" ht="81" customHeight="1" x14ac:dyDescent="0.25"/>
    <row r="2" spans="1:7" ht="90.5" customHeight="1" x14ac:dyDescent="0.25">
      <c r="A2" s="47" t="s">
        <v>0</v>
      </c>
      <c r="B2" s="47"/>
      <c r="C2" s="47"/>
      <c r="D2" s="47"/>
      <c r="E2" s="47"/>
      <c r="F2" s="47"/>
      <c r="G2" s="47"/>
    </row>
    <row r="3" spans="1:7" ht="61.5" customHeight="1" x14ac:dyDescent="0.25">
      <c r="A3" s="48" t="s">
        <v>49</v>
      </c>
      <c r="B3" s="49"/>
      <c r="C3" s="49"/>
      <c r="D3" s="49"/>
      <c r="E3" s="49"/>
      <c r="F3" s="49"/>
      <c r="G3" s="49"/>
    </row>
    <row r="4" spans="1:7" ht="53.5" customHeight="1" thickBot="1" x14ac:dyDescent="0.3">
      <c r="A4" s="50" t="s">
        <v>36</v>
      </c>
      <c r="B4" s="50"/>
      <c r="C4" s="50"/>
      <c r="D4" s="50"/>
      <c r="E4" s="50"/>
      <c r="F4" s="50"/>
      <c r="G4" s="50"/>
    </row>
    <row r="5" spans="1:7" ht="14" x14ac:dyDescent="0.3">
      <c r="A5" s="2" t="s">
        <v>1</v>
      </c>
      <c r="B5" s="45"/>
      <c r="C5" s="44"/>
      <c r="D5" s="44"/>
      <c r="E5" s="44"/>
      <c r="F5" s="44"/>
      <c r="G5" s="44"/>
    </row>
    <row r="6" spans="1:7" ht="14" x14ac:dyDescent="0.3">
      <c r="A6" s="3" t="s">
        <v>2</v>
      </c>
      <c r="B6" s="45"/>
      <c r="C6" s="44"/>
      <c r="D6" s="44"/>
      <c r="E6" s="44"/>
      <c r="F6" s="44"/>
      <c r="G6" s="44"/>
    </row>
    <row r="7" spans="1:7" ht="14" x14ac:dyDescent="0.3">
      <c r="A7" s="4" t="s">
        <v>3</v>
      </c>
      <c r="B7" s="45"/>
      <c r="C7" s="44"/>
      <c r="D7" s="44"/>
      <c r="E7" s="44"/>
      <c r="F7" s="44"/>
      <c r="G7" s="44"/>
    </row>
    <row r="8" spans="1:7" ht="14" x14ac:dyDescent="0.3">
      <c r="A8" s="4" t="s">
        <v>47</v>
      </c>
      <c r="B8" s="42">
        <v>0</v>
      </c>
      <c r="C8" s="43"/>
      <c r="D8" s="43"/>
      <c r="E8" s="43"/>
      <c r="F8" s="43"/>
      <c r="G8" s="43"/>
    </row>
    <row r="9" spans="1:7" ht="14.5" thickBot="1" x14ac:dyDescent="0.35">
      <c r="A9" s="5" t="s">
        <v>4</v>
      </c>
      <c r="B9" s="42">
        <v>0</v>
      </c>
      <c r="C9" s="43"/>
      <c r="D9" s="43"/>
      <c r="E9" s="43"/>
      <c r="F9" s="43"/>
      <c r="G9" s="43"/>
    </row>
    <row r="10" spans="1:7" ht="14.5" thickBot="1" x14ac:dyDescent="0.35">
      <c r="A10" s="5" t="s">
        <v>5</v>
      </c>
      <c r="B10" s="42">
        <f>B8+B9</f>
        <v>0</v>
      </c>
      <c r="C10" s="44"/>
      <c r="D10" s="44"/>
      <c r="E10" s="44"/>
      <c r="F10" s="44"/>
      <c r="G10" s="44"/>
    </row>
    <row r="12" spans="1:7" ht="25.5" customHeight="1" x14ac:dyDescent="0.25">
      <c r="A12" s="9" t="s">
        <v>6</v>
      </c>
      <c r="B12" s="10" t="s">
        <v>37</v>
      </c>
      <c r="C12" s="10" t="s">
        <v>13</v>
      </c>
      <c r="D12" s="11" t="s">
        <v>14</v>
      </c>
      <c r="E12" s="10" t="s">
        <v>10</v>
      </c>
      <c r="F12" s="12" t="s">
        <v>15</v>
      </c>
      <c r="G12" s="10" t="s">
        <v>38</v>
      </c>
    </row>
    <row r="13" spans="1:7" ht="166.5" customHeight="1" x14ac:dyDescent="0.25">
      <c r="A13" s="33" t="s">
        <v>48</v>
      </c>
      <c r="B13" s="6" t="s">
        <v>7</v>
      </c>
      <c r="C13" s="6" t="s">
        <v>8</v>
      </c>
      <c r="D13" s="7" t="s">
        <v>9</v>
      </c>
      <c r="E13" s="6" t="s">
        <v>12</v>
      </c>
      <c r="F13" s="8" t="s">
        <v>11</v>
      </c>
      <c r="G13" s="6" t="s">
        <v>23</v>
      </c>
    </row>
    <row r="14" spans="1:7" ht="25" x14ac:dyDescent="0.25">
      <c r="A14" s="14" t="s">
        <v>16</v>
      </c>
      <c r="B14" s="13">
        <v>100</v>
      </c>
      <c r="C14" s="13">
        <v>19</v>
      </c>
      <c r="D14" s="13">
        <f>Table3[[#This Row],[Grant Fondul Carpathia 
fără TVA]]+Table3[[#This Row],[Grant Fondul Carpathia
Valoare TVA]]</f>
        <v>119</v>
      </c>
      <c r="E14" s="13">
        <v>11.9</v>
      </c>
      <c r="F14" s="13">
        <f>Table3[[#This Row],[Suma solicitată de la
 Fondul Carpathia]]+Table3[[#This Row],[Contribuția solicitantului]]</f>
        <v>130.9</v>
      </c>
      <c r="G14" s="19">
        <f>Table3[[#This Row],[Contribuția solicitantului]]/D36</f>
        <v>0.1</v>
      </c>
    </row>
    <row r="15" spans="1:7" ht="25" x14ac:dyDescent="0.25">
      <c r="A15" s="15" t="s">
        <v>17</v>
      </c>
      <c r="B15" s="13">
        <v>0</v>
      </c>
      <c r="C15" s="13">
        <v>0</v>
      </c>
      <c r="D15" s="13">
        <f>Table3[[#This Row],[Grant Fondul Carpathia 
fără TVA]]+Table3[[#This Row],[Grant Fondul Carpathia
Valoare TVA]]</f>
        <v>0</v>
      </c>
      <c r="E15" s="13">
        <v>0</v>
      </c>
      <c r="F15" s="13">
        <f>Table3[[#This Row],[Suma solicitată de la
 Fondul Carpathia]]+Table3[[#This Row],[Contribuția solicitantului]]</f>
        <v>0</v>
      </c>
      <c r="G15" s="19">
        <f>Table3[[#This Row],[Contribuția solicitantului]]/D36</f>
        <v>0</v>
      </c>
    </row>
    <row r="16" spans="1:7" ht="25" x14ac:dyDescent="0.25">
      <c r="A16" s="15" t="s">
        <v>18</v>
      </c>
      <c r="B16" s="13">
        <v>0</v>
      </c>
      <c r="C16" s="13">
        <v>0</v>
      </c>
      <c r="D16" s="13">
        <f>Table3[[#This Row],[Grant Fondul Carpathia 
fără TVA]]+Table3[[#This Row],[Grant Fondul Carpathia
Valoare TVA]]</f>
        <v>0</v>
      </c>
      <c r="E16" s="13">
        <v>0</v>
      </c>
      <c r="F16" s="13">
        <f>Table3[[#This Row],[Suma solicitată de la
 Fondul Carpathia]]+Table3[[#This Row],[Contribuția solicitantului]]</f>
        <v>0</v>
      </c>
      <c r="G16" s="19">
        <f>Table3[[#This Row],[Contribuția solicitantului]]/D36</f>
        <v>0</v>
      </c>
    </row>
    <row r="17" spans="1:7" ht="15.5" customHeight="1" x14ac:dyDescent="0.25">
      <c r="A17" s="15" t="s">
        <v>19</v>
      </c>
      <c r="B17" s="13">
        <v>0</v>
      </c>
      <c r="C17" s="13">
        <v>0</v>
      </c>
      <c r="D17" s="13">
        <f>Table3[[#This Row],[Grant Fondul Carpathia 
fără TVA]]+Table3[[#This Row],[Grant Fondul Carpathia
Valoare TVA]]</f>
        <v>0</v>
      </c>
      <c r="E17" s="13">
        <v>0</v>
      </c>
      <c r="F17" s="13">
        <f>Table3[[#This Row],[Suma solicitată de la
 Fondul Carpathia]]+Table3[[#This Row],[Contribuția solicitantului]]</f>
        <v>0</v>
      </c>
      <c r="G17" s="19">
        <f>Table3[[#This Row],[Contribuția solicitantului]]/D36</f>
        <v>0</v>
      </c>
    </row>
    <row r="18" spans="1:7" x14ac:dyDescent="0.25">
      <c r="A18" s="15" t="s">
        <v>26</v>
      </c>
      <c r="B18" s="13">
        <v>0</v>
      </c>
      <c r="C18" s="13">
        <v>0</v>
      </c>
      <c r="D18" s="13">
        <v>0</v>
      </c>
      <c r="E18" s="13">
        <v>0</v>
      </c>
      <c r="F18" s="13">
        <f>Table3[[#This Row],[Suma solicitată de la
 Fondul Carpathia]]+Table3[[#This Row],[Contribuția solicitantului]]</f>
        <v>0</v>
      </c>
      <c r="G18" s="19">
        <f>Table3[[#This Row],[Contribuția solicitantului]]/D36</f>
        <v>0</v>
      </c>
    </row>
    <row r="19" spans="1:7" x14ac:dyDescent="0.25">
      <c r="A19" s="15" t="s">
        <v>20</v>
      </c>
      <c r="B19" s="13">
        <v>0</v>
      </c>
      <c r="C19" s="13">
        <v>0</v>
      </c>
      <c r="D19" s="13">
        <v>0</v>
      </c>
      <c r="E19" s="13">
        <v>0</v>
      </c>
      <c r="F19" s="13">
        <f>Table3[[#This Row],[Suma solicitată de la
 Fondul Carpathia]]+Table3[[#This Row],[Contribuția solicitantului]]</f>
        <v>0</v>
      </c>
      <c r="G19" s="19">
        <f>Table3[[#This Row],[Contribuția solicitantului]]/D36</f>
        <v>0</v>
      </c>
    </row>
    <row r="20" spans="1:7" x14ac:dyDescent="0.25">
      <c r="A20" s="15" t="s">
        <v>21</v>
      </c>
      <c r="B20" s="13">
        <v>0</v>
      </c>
      <c r="C20" s="13">
        <v>0</v>
      </c>
      <c r="D20" s="13">
        <f>Table3[[#This Row],[Grant Fondul Carpathia 
fără TVA]]+Table3[[#This Row],[Grant Fondul Carpathia
Valoare TVA]]</f>
        <v>0</v>
      </c>
      <c r="E20" s="13">
        <v>0</v>
      </c>
      <c r="F20" s="13">
        <f>Table3[[#This Row],[Suma solicitată de la
 Fondul Carpathia]]+Table3[[#This Row],[Contribuția solicitantului]]</f>
        <v>0</v>
      </c>
      <c r="G20" s="19">
        <f>Table3[[#This Row],[Contribuția solicitantului]]/D36</f>
        <v>0</v>
      </c>
    </row>
    <row r="21" spans="1:7" x14ac:dyDescent="0.25">
      <c r="A21" s="15" t="s">
        <v>25</v>
      </c>
      <c r="B21" s="13">
        <v>0</v>
      </c>
      <c r="C21" s="13">
        <v>0</v>
      </c>
      <c r="D21" s="13">
        <f>Table3[[#This Row],[Grant Fondul Carpathia 
fără TVA]]+Table3[[#This Row],[Grant Fondul Carpathia
Valoare TVA]]</f>
        <v>0</v>
      </c>
      <c r="E21" s="13">
        <v>0</v>
      </c>
      <c r="F21" s="13">
        <f>Table3[[#This Row],[Suma solicitată de la
 Fondul Carpathia]]+Table3[[#This Row],[Contribuția solicitantului]]</f>
        <v>0</v>
      </c>
      <c r="G21" s="19">
        <f>Table3[[#This Row],[Contribuția solicitantului]]/D36</f>
        <v>0</v>
      </c>
    </row>
    <row r="22" spans="1:7" ht="13" x14ac:dyDescent="0.25">
      <c r="A22" s="16" t="s">
        <v>22</v>
      </c>
      <c r="B22" s="13">
        <v>0</v>
      </c>
      <c r="C22" s="13">
        <v>0</v>
      </c>
      <c r="D22" s="13">
        <f>Table3[[#This Row],[Grant Fondul Carpathia 
fără TVA]]+Table3[[#This Row],[Grant Fondul Carpathia
Valoare TVA]]</f>
        <v>0</v>
      </c>
      <c r="E22" s="13">
        <v>0</v>
      </c>
      <c r="F22" s="13">
        <f>Table3[[#This Row],[Suma solicitată de la
 Fondul Carpathia]]+Table3[[#This Row],[Contribuția solicitantului]]</f>
        <v>0</v>
      </c>
      <c r="G22" s="19">
        <f>Table3[[#This Row],[Contribuția solicitantului]]/D36</f>
        <v>0</v>
      </c>
    </row>
    <row r="23" spans="1:7" ht="13" x14ac:dyDescent="0.25">
      <c r="A23" s="16" t="s">
        <v>22</v>
      </c>
      <c r="B23" s="13">
        <v>0</v>
      </c>
      <c r="C23" s="13">
        <v>0</v>
      </c>
      <c r="D23" s="13">
        <f>Table3[[#This Row],[Grant Fondul Carpathia 
fără TVA]]+Table3[[#This Row],[Grant Fondul Carpathia
Valoare TVA]]</f>
        <v>0</v>
      </c>
      <c r="E23" s="13">
        <v>0</v>
      </c>
      <c r="F23" s="13">
        <f>Table3[[#This Row],[Suma solicitată de la
 Fondul Carpathia]]+Table3[[#This Row],[Contribuția solicitantului]]</f>
        <v>0</v>
      </c>
      <c r="G23" s="19">
        <f>Table3[[#This Row],[Contribuția solicitantului]]/D36</f>
        <v>0</v>
      </c>
    </row>
    <row r="24" spans="1:7" ht="13" x14ac:dyDescent="0.25">
      <c r="A24" s="16" t="s">
        <v>22</v>
      </c>
      <c r="B24" s="13">
        <v>0</v>
      </c>
      <c r="C24" s="13">
        <v>0</v>
      </c>
      <c r="D24" s="13">
        <f>Table3[[#This Row],[Grant Fondul Carpathia 
fără TVA]]+Table3[[#This Row],[Grant Fondul Carpathia
Valoare TVA]]</f>
        <v>0</v>
      </c>
      <c r="E24" s="13">
        <v>0</v>
      </c>
      <c r="F24" s="13">
        <f>Table3[[#This Row],[Suma solicitată de la
 Fondul Carpathia]]+Table3[[#This Row],[Contribuția solicitantului]]</f>
        <v>0</v>
      </c>
      <c r="G24" s="19">
        <f>Table3[[#This Row],[Contribuția solicitantului]]/D36</f>
        <v>0</v>
      </c>
    </row>
    <row r="25" spans="1:7" ht="13" x14ac:dyDescent="0.25">
      <c r="A25" s="16" t="s">
        <v>22</v>
      </c>
      <c r="B25" s="13">
        <v>0</v>
      </c>
      <c r="C25" s="13">
        <v>0</v>
      </c>
      <c r="D25" s="13">
        <f>Table3[[#This Row],[Grant Fondul Carpathia 
fără TVA]]+Table3[[#This Row],[Grant Fondul Carpathia
Valoare TVA]]</f>
        <v>0</v>
      </c>
      <c r="E25" s="13">
        <v>0</v>
      </c>
      <c r="F25" s="13">
        <f>Table3[[#This Row],[Suma solicitată de la
 Fondul Carpathia]]+Table3[[#This Row],[Contribuția solicitantului]]</f>
        <v>0</v>
      </c>
      <c r="G25" s="19">
        <f>Table3[[#This Row],[Contribuția solicitantului]]/D36</f>
        <v>0</v>
      </c>
    </row>
    <row r="26" spans="1:7" ht="13" x14ac:dyDescent="0.25">
      <c r="A26" s="16" t="s">
        <v>22</v>
      </c>
      <c r="B26" s="13">
        <v>0</v>
      </c>
      <c r="C26" s="13">
        <v>0</v>
      </c>
      <c r="D26" s="13">
        <f>Table3[[#This Row],[Grant Fondul Carpathia 
fără TVA]]+Table3[[#This Row],[Grant Fondul Carpathia
Valoare TVA]]</f>
        <v>0</v>
      </c>
      <c r="E26" s="13">
        <v>0</v>
      </c>
      <c r="F26" s="13">
        <f>Table3[[#This Row],[Suma solicitată de la
 Fondul Carpathia]]+Table3[[#This Row],[Contribuția solicitantului]]</f>
        <v>0</v>
      </c>
      <c r="G26" s="19">
        <f>Table3[[#This Row],[Contribuția solicitantului]]/D36</f>
        <v>0</v>
      </c>
    </row>
    <row r="27" spans="1:7" ht="13" x14ac:dyDescent="0.25">
      <c r="A27" s="16" t="s">
        <v>22</v>
      </c>
      <c r="B27" s="13">
        <v>0</v>
      </c>
      <c r="C27" s="13">
        <v>0</v>
      </c>
      <c r="D27" s="13">
        <f>Table3[[#This Row],[Grant Fondul Carpathia 
fără TVA]]+Table3[[#This Row],[Grant Fondul Carpathia
Valoare TVA]]</f>
        <v>0</v>
      </c>
      <c r="E27" s="13">
        <v>0</v>
      </c>
      <c r="F27" s="13">
        <f>Table3[[#This Row],[Suma solicitată de la
 Fondul Carpathia]]+Table3[[#This Row],[Contribuția solicitantului]]</f>
        <v>0</v>
      </c>
      <c r="G27" s="19">
        <f>Table3[[#This Row],[Contribuția solicitantului]]/D36</f>
        <v>0</v>
      </c>
    </row>
    <row r="28" spans="1:7" ht="13" x14ac:dyDescent="0.25">
      <c r="A28" s="16" t="s">
        <v>22</v>
      </c>
      <c r="B28" s="13">
        <v>0</v>
      </c>
      <c r="C28" s="13">
        <v>0</v>
      </c>
      <c r="D28" s="13">
        <f>Table3[[#This Row],[Grant Fondul Carpathia 
fără TVA]]+Table3[[#This Row],[Grant Fondul Carpathia
Valoare TVA]]</f>
        <v>0</v>
      </c>
      <c r="E28" s="13">
        <v>0</v>
      </c>
      <c r="F28" s="13">
        <f>Table3[[#This Row],[Suma solicitată de la
 Fondul Carpathia]]+Table3[[#This Row],[Contribuția solicitantului]]</f>
        <v>0</v>
      </c>
      <c r="G28" s="19">
        <f>Table3[[#This Row],[Contribuția solicitantului]]/D36</f>
        <v>0</v>
      </c>
    </row>
    <row r="29" spans="1:7" ht="13" x14ac:dyDescent="0.25">
      <c r="A29" s="16" t="s">
        <v>22</v>
      </c>
      <c r="B29" s="13">
        <v>0</v>
      </c>
      <c r="C29" s="13">
        <v>0</v>
      </c>
      <c r="D29" s="13">
        <f>Table3[[#This Row],[Grant Fondul Carpathia 
fără TVA]]+Table3[[#This Row],[Grant Fondul Carpathia
Valoare TVA]]</f>
        <v>0</v>
      </c>
      <c r="E29" s="13">
        <v>0</v>
      </c>
      <c r="F29" s="13">
        <f>Table3[[#This Row],[Suma solicitată de la
 Fondul Carpathia]]+Table3[[#This Row],[Contribuția solicitantului]]</f>
        <v>0</v>
      </c>
      <c r="G29" s="19">
        <f>Table3[[#This Row],[Contribuția solicitantului]]/D36</f>
        <v>0</v>
      </c>
    </row>
    <row r="30" spans="1:7" ht="13" x14ac:dyDescent="0.25">
      <c r="A30" s="16" t="s">
        <v>22</v>
      </c>
      <c r="B30" s="13">
        <v>0</v>
      </c>
      <c r="C30" s="13">
        <v>0</v>
      </c>
      <c r="D30" s="13">
        <f>Table3[[#This Row],[Grant Fondul Carpathia 
fără TVA]]+Table3[[#This Row],[Grant Fondul Carpathia
Valoare TVA]]</f>
        <v>0</v>
      </c>
      <c r="E30" s="13">
        <v>0</v>
      </c>
      <c r="F30" s="13">
        <f>Table3[[#This Row],[Suma solicitată de la
 Fondul Carpathia]]+Table3[[#This Row],[Contribuția solicitantului]]</f>
        <v>0</v>
      </c>
      <c r="G30" s="19">
        <f>Table3[[#This Row],[Contribuția solicitantului]]/D36</f>
        <v>0</v>
      </c>
    </row>
    <row r="31" spans="1:7" ht="13" x14ac:dyDescent="0.25">
      <c r="A31" s="16" t="s">
        <v>22</v>
      </c>
      <c r="B31" s="13">
        <v>0</v>
      </c>
      <c r="C31" s="13">
        <v>0</v>
      </c>
      <c r="D31" s="13">
        <f>Table3[[#This Row],[Grant Fondul Carpathia 
fără TVA]]+Table3[[#This Row],[Grant Fondul Carpathia
Valoare TVA]]</f>
        <v>0</v>
      </c>
      <c r="E31" s="13">
        <v>0</v>
      </c>
      <c r="F31" s="13">
        <f>Table3[[#This Row],[Suma solicitată de la
 Fondul Carpathia]]+Table3[[#This Row],[Contribuția solicitantului]]</f>
        <v>0</v>
      </c>
      <c r="G31" s="19">
        <f>Table3[[#This Row],[Contribuția solicitantului]]/D36</f>
        <v>0</v>
      </c>
    </row>
    <row r="32" spans="1:7" ht="13" x14ac:dyDescent="0.25">
      <c r="A32" s="16" t="s">
        <v>22</v>
      </c>
      <c r="B32" s="13">
        <v>0</v>
      </c>
      <c r="C32" s="13">
        <v>0</v>
      </c>
      <c r="D32" s="13">
        <f>Table3[[#This Row],[Grant Fondul Carpathia 
fără TVA]]+Table3[[#This Row],[Grant Fondul Carpathia
Valoare TVA]]</f>
        <v>0</v>
      </c>
      <c r="E32" s="13">
        <v>0</v>
      </c>
      <c r="F32" s="13">
        <f>Table3[[#This Row],[Suma solicitată de la
 Fondul Carpathia]]+Table3[[#This Row],[Contribuția solicitantului]]</f>
        <v>0</v>
      </c>
      <c r="G32" s="19">
        <f>Table3[[#This Row],[Contribuția solicitantului]]/D36</f>
        <v>0</v>
      </c>
    </row>
    <row r="33" spans="1:7" ht="13" x14ac:dyDescent="0.25">
      <c r="A33" s="16" t="s">
        <v>22</v>
      </c>
      <c r="B33" s="13">
        <v>0</v>
      </c>
      <c r="C33" s="13">
        <v>0</v>
      </c>
      <c r="D33" s="13">
        <f>Table3[[#This Row],[Grant Fondul Carpathia 
fără TVA]]+Table3[[#This Row],[Grant Fondul Carpathia
Valoare TVA]]</f>
        <v>0</v>
      </c>
      <c r="E33" s="13">
        <v>0</v>
      </c>
      <c r="F33" s="13">
        <f>Table3[[#This Row],[Suma solicitată de la
 Fondul Carpathia]]+Table3[[#This Row],[Contribuția solicitantului]]</f>
        <v>0</v>
      </c>
      <c r="G33" s="19">
        <f>Table3[[#This Row],[Contribuția solicitantului]]/D36</f>
        <v>0</v>
      </c>
    </row>
    <row r="34" spans="1:7" ht="13" x14ac:dyDescent="0.25">
      <c r="A34" s="16" t="s">
        <v>22</v>
      </c>
      <c r="B34" s="13">
        <v>0</v>
      </c>
      <c r="C34" s="13">
        <v>0</v>
      </c>
      <c r="D34" s="13">
        <f>Table3[[#This Row],[Grant Fondul Carpathia 
fără TVA]]+Table3[[#This Row],[Grant Fondul Carpathia
Valoare TVA]]</f>
        <v>0</v>
      </c>
      <c r="E34" s="13">
        <v>0</v>
      </c>
      <c r="F34" s="13">
        <f>Table3[[#This Row],[Suma solicitată de la
 Fondul Carpathia]]+Table3[[#This Row],[Contribuția solicitantului]]</f>
        <v>0</v>
      </c>
      <c r="G34" s="19">
        <f>Table3[[#This Row],[Contribuția solicitantului]]/D36</f>
        <v>0</v>
      </c>
    </row>
    <row r="35" spans="1:7" ht="13" x14ac:dyDescent="0.25">
      <c r="A35" s="16" t="s">
        <v>22</v>
      </c>
      <c r="B35" s="13">
        <v>0</v>
      </c>
      <c r="C35" s="13">
        <v>0</v>
      </c>
      <c r="D35" s="13">
        <f>Table3[[#This Row],[Grant Fondul Carpathia 
fără TVA]]+Table3[[#This Row],[Grant Fondul Carpathia
Valoare TVA]]</f>
        <v>0</v>
      </c>
      <c r="E35" s="13">
        <v>0</v>
      </c>
      <c r="F35" s="13">
        <f>Table3[[#This Row],[Suma solicitată de la
 Fondul Carpathia]]+Table3[[#This Row],[Contribuția solicitantului]]</f>
        <v>0</v>
      </c>
      <c r="G35" s="19">
        <f>Table3[[#This Row],[Contribuția solicitantului]]/D36</f>
        <v>0</v>
      </c>
    </row>
    <row r="36" spans="1:7" x14ac:dyDescent="0.25">
      <c r="A36" s="17" t="s">
        <v>24</v>
      </c>
      <c r="B36" s="18">
        <f>B14+B15+B16+B17+B18+B19+B20+B21+B22+B23+B24+B25+B26+B27+B28+B29+B30+B31+B32+B33+B34+B35</f>
        <v>100</v>
      </c>
      <c r="C36" s="18">
        <f t="shared" ref="C36:F36" si="0">C14+C15+C16+C17+C18+C19+C20+C21+C22+C23+C24+C25+C26+C27+C28+C29+C30+C31+C32+C33+C34+C35</f>
        <v>19</v>
      </c>
      <c r="D36" s="18">
        <f t="shared" si="0"/>
        <v>119</v>
      </c>
      <c r="E36" s="18">
        <f t="shared" si="0"/>
        <v>11.9</v>
      </c>
      <c r="F36" s="18">
        <f t="shared" si="0"/>
        <v>130.9</v>
      </c>
      <c r="G36" s="20">
        <f>G14+G15+G16+G17+G18+G19+G20+G21+G22+G23+G24+G25+G26+G27+G28+G29+G30+G31+G32+G33+G34+G35</f>
        <v>0.1</v>
      </c>
    </row>
    <row r="38" spans="1:7" ht="26.5" thickBot="1" x14ac:dyDescent="0.3">
      <c r="A38" s="30" t="s">
        <v>34</v>
      </c>
      <c r="B38" s="35" t="s">
        <v>35</v>
      </c>
      <c r="C38" s="35"/>
      <c r="D38" s="35"/>
      <c r="E38" s="35"/>
      <c r="F38" s="35"/>
      <c r="G38" s="35"/>
    </row>
    <row r="39" spans="1:7" ht="18.5" customHeight="1" x14ac:dyDescent="0.25">
      <c r="A39" s="36" t="s">
        <v>39</v>
      </c>
      <c r="B39" s="37"/>
      <c r="C39" s="37"/>
      <c r="D39" s="37"/>
      <c r="E39" s="37"/>
      <c r="F39" s="37"/>
      <c r="G39" s="38"/>
    </row>
    <row r="40" spans="1:7" ht="67.5" customHeight="1" thickBot="1" x14ac:dyDescent="0.3">
      <c r="A40" s="39"/>
      <c r="B40" s="40"/>
      <c r="C40" s="40"/>
      <c r="D40" s="40"/>
      <c r="E40" s="40"/>
      <c r="F40" s="40"/>
      <c r="G40" s="41"/>
    </row>
    <row r="41" spans="1:7" ht="13" thickBot="1" x14ac:dyDescent="0.3"/>
    <row r="42" spans="1:7" x14ac:dyDescent="0.25">
      <c r="A42" s="24" t="s">
        <v>40</v>
      </c>
      <c r="B42" s="27">
        <v>0</v>
      </c>
    </row>
    <row r="43" spans="1:7" x14ac:dyDescent="0.25">
      <c r="A43" s="25" t="s">
        <v>45</v>
      </c>
      <c r="B43" s="28">
        <v>0</v>
      </c>
    </row>
    <row r="44" spans="1:7" x14ac:dyDescent="0.25">
      <c r="A44" s="25" t="s">
        <v>44</v>
      </c>
      <c r="B44" s="32">
        <v>0</v>
      </c>
    </row>
    <row r="45" spans="1:7" x14ac:dyDescent="0.25">
      <c r="A45" s="25" t="s">
        <v>41</v>
      </c>
      <c r="B45" s="28">
        <v>0</v>
      </c>
    </row>
    <row r="46" spans="1:7" ht="13" thickBot="1" x14ac:dyDescent="0.3">
      <c r="A46" s="26" t="s">
        <v>42</v>
      </c>
      <c r="B46" s="29">
        <v>0</v>
      </c>
    </row>
    <row r="49" spans="1:5" ht="13" x14ac:dyDescent="0.3">
      <c r="A49" s="23" t="s">
        <v>27</v>
      </c>
    </row>
    <row r="50" spans="1:5" x14ac:dyDescent="0.25">
      <c r="A50" s="21" t="s">
        <v>28</v>
      </c>
      <c r="B50" s="22"/>
      <c r="C50" s="22"/>
      <c r="D50" s="22"/>
      <c r="E50" s="22"/>
    </row>
    <row r="51" spans="1:5" x14ac:dyDescent="0.25">
      <c r="A51" s="21" t="s">
        <v>29</v>
      </c>
      <c r="B51" s="22"/>
      <c r="C51" s="22"/>
      <c r="D51" s="22"/>
      <c r="E51" s="22"/>
    </row>
    <row r="52" spans="1:5" ht="37.5" x14ac:dyDescent="0.25">
      <c r="A52" s="21" t="s">
        <v>30</v>
      </c>
      <c r="B52" s="22"/>
      <c r="C52" s="22"/>
      <c r="D52" s="22"/>
      <c r="E52" s="22"/>
    </row>
    <row r="53" spans="1:5" x14ac:dyDescent="0.25">
      <c r="A53" s="34" t="s">
        <v>31</v>
      </c>
      <c r="B53" s="34"/>
      <c r="C53" s="34"/>
      <c r="D53" s="34"/>
      <c r="E53" s="34"/>
    </row>
    <row r="54" spans="1:5" x14ac:dyDescent="0.25">
      <c r="A54" s="34" t="s">
        <v>32</v>
      </c>
      <c r="B54" s="34"/>
      <c r="C54" s="34"/>
      <c r="D54" s="34"/>
      <c r="E54" s="34"/>
    </row>
    <row r="55" spans="1:5" x14ac:dyDescent="0.25">
      <c r="A55" s="34" t="s">
        <v>33</v>
      </c>
      <c r="B55" s="34"/>
      <c r="C55" s="34"/>
      <c r="D55" s="34"/>
      <c r="E55" s="34"/>
    </row>
    <row r="57" spans="1:5" ht="13" x14ac:dyDescent="0.3">
      <c r="A57" s="31" t="s">
        <v>43</v>
      </c>
    </row>
    <row r="58" spans="1:5" ht="13" x14ac:dyDescent="0.3">
      <c r="A58" s="23" t="s">
        <v>46</v>
      </c>
    </row>
  </sheetData>
  <mergeCells count="15">
    <mergeCell ref="B5:G5"/>
    <mergeCell ref="B6:G6"/>
    <mergeCell ref="B7:G7"/>
    <mergeCell ref="B8:G8"/>
    <mergeCell ref="A1:XFD1"/>
    <mergeCell ref="A2:G2"/>
    <mergeCell ref="A3:G3"/>
    <mergeCell ref="A4:G4"/>
    <mergeCell ref="A55:E55"/>
    <mergeCell ref="B38:G38"/>
    <mergeCell ref="A39:G40"/>
    <mergeCell ref="B9:G9"/>
    <mergeCell ref="B10:G10"/>
    <mergeCell ref="A53:E53"/>
    <mergeCell ref="A54:E54"/>
  </mergeCells>
  <pageMargins left="0.7" right="0.7" top="0.75" bottom="0.75" header="0.3" footer="0.3"/>
  <pageSetup paperSize="9"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A8B471F4B1DF45B533805A9962D9D9" ma:contentTypeVersion="15" ma:contentTypeDescription="Create a new document." ma:contentTypeScope="" ma:versionID="b50b2497b18dc40d41e326b0b075c4d7">
  <xsd:schema xmlns:xsd="http://www.w3.org/2001/XMLSchema" xmlns:xs="http://www.w3.org/2001/XMLSchema" xmlns:p="http://schemas.microsoft.com/office/2006/metadata/properties" xmlns:ns2="172082c7-4831-453a-8cc9-9d198d33488c" xmlns:ns3="78e6c8cf-54ca-46ea-aaf8-df214b515a4d" targetNamespace="http://schemas.microsoft.com/office/2006/metadata/properties" ma:root="true" ma:fieldsID="016a2159fedf105036c97453653526cd" ns2:_="" ns3:_="">
    <xsd:import namespace="172082c7-4831-453a-8cc9-9d198d33488c"/>
    <xsd:import namespace="78e6c8cf-54ca-46ea-aaf8-df214b515a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082c7-4831-453a-8cc9-9d198d334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7d343c-01d1-48fa-a083-7b4a42f9b9f4"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e6c8cf-54ca-46ea-aaf8-df214b515a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3461e61-e0c5-4db8-81ad-c3ef0fc3d48d}" ma:internalName="TaxCatchAll" ma:showField="CatchAllData" ma:web="78e6c8cf-54ca-46ea-aaf8-df214b515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8e6c8cf-54ca-46ea-aaf8-df214b515a4d" xsi:nil="true"/>
    <lcf76f155ced4ddcb4097134ff3c332f xmlns="172082c7-4831-453a-8cc9-9d198d3348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7419B7-CC9E-489B-8504-023332758F4C}">
  <ds:schemaRefs>
    <ds:schemaRef ds:uri="http://schemas.microsoft.com/sharepoint/v3/contenttype/forms"/>
  </ds:schemaRefs>
</ds:datastoreItem>
</file>

<file path=customXml/itemProps2.xml><?xml version="1.0" encoding="utf-8"?>
<ds:datastoreItem xmlns:ds="http://schemas.openxmlformats.org/officeDocument/2006/customXml" ds:itemID="{3C6940B9-ECA7-4E5B-883E-F4ECE56C3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082c7-4831-453a-8cc9-9d198d33488c"/>
    <ds:schemaRef ds:uri="78e6c8cf-54ca-46ea-aaf8-df214b515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129F-9027-4947-8E6B-18A44E5C415B}">
  <ds:schemaRefs>
    <ds:schemaRef ds:uri="78e6c8cf-54ca-46ea-aaf8-df214b515a4d"/>
    <ds:schemaRef ds:uri="http://schemas.microsoft.com/office/2006/documentManagement/types"/>
    <ds:schemaRef ds:uri="172082c7-4831-453a-8cc9-9d198d33488c"/>
    <ds:schemaRef ds:uri="http://purl.org/dc/terms/"/>
    <ds:schemaRef ds:uri="http://schemas.microsoft.com/office/infopath/2007/PartnerControls"/>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Carpathia Fund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István  Szabó</cp:lastModifiedBy>
  <cp:revision/>
  <dcterms:created xsi:type="dcterms:W3CDTF">2024-01-11T14:24:13Z</dcterms:created>
  <dcterms:modified xsi:type="dcterms:W3CDTF">2024-07-30T10:52:34Z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0x0101007FA8B471F4B1DF45B533805A9962D9D9</vt:lpwstr>
  </property>
  <property fmtid="{D5CDD505-2E9C-101B-9397-08002B2CF9AE}" pid="3" name="MediaServiceImageTags">
    <vt:lpwstr/>
  </property>
</Properties>
</file>